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H50" i="2"/>
  <c r="H47"/>
  <c r="H36"/>
  <c r="H27"/>
  <c r="H16"/>
  <c r="G50"/>
  <c r="G47"/>
  <c r="G16"/>
  <c r="G36"/>
  <c r="G27"/>
</calcChain>
</file>

<file path=xl/sharedStrings.xml><?xml version="1.0" encoding="utf-8"?>
<sst xmlns="http://schemas.openxmlformats.org/spreadsheetml/2006/main" count="156" uniqueCount="59">
  <si>
    <t>Наименование территориального органа</t>
  </si>
  <si>
    <t>Наименование исправительного учреждения</t>
  </si>
  <si>
    <t>Место расположения учреждения (адрес) контактный телефон ответственного за организацию производства</t>
  </si>
  <si>
    <t>Удаленность от административного центра субъекта Российской Федерации (км)</t>
  </si>
  <si>
    <t>Наименование цеха, участка (с указанием профиля производства)</t>
  </si>
  <si>
    <t>Общая произодственная площадь ( без учета сельскохозяйственных угодий) (кв.м.)</t>
  </si>
  <si>
    <t>в том числе</t>
  </si>
  <si>
    <t>Используется</t>
  </si>
  <si>
    <t>Свободная</t>
  </si>
  <si>
    <t>из нее:</t>
  </si>
  <si>
    <t>Возможно использовать для организации производства</t>
  </si>
  <si>
    <t>Находится в аварийном состоянии, требует проведения ремонта</t>
  </si>
  <si>
    <t>дополнительная информация</t>
  </si>
  <si>
    <t>Наименование отрасли</t>
  </si>
  <si>
    <t>Отрасли производства, имеющие низкий % загрузки производственных мощностей</t>
  </si>
  <si>
    <t>Среднегодовая мощность действующая в отчетном периоде, тыс.руб.</t>
  </si>
  <si>
    <t>Используемые производственные мощности, %</t>
  </si>
  <si>
    <t>ФКУ ЛИУ-1</t>
  </si>
  <si>
    <t>ФКУ ИК-2</t>
  </si>
  <si>
    <t>ФКУ ИК-3</t>
  </si>
  <si>
    <t>ФКУ ИК-4</t>
  </si>
  <si>
    <t>ФКУ ТВК-2</t>
  </si>
  <si>
    <t>УФСИН России по Томской области</t>
  </si>
  <si>
    <t>Деревообработка</t>
  </si>
  <si>
    <t>Метталообработка</t>
  </si>
  <si>
    <t>Швейный участок</t>
  </si>
  <si>
    <t>Продукты питания</t>
  </si>
  <si>
    <t>Всего:</t>
  </si>
  <si>
    <t>Пиломатериалы</t>
  </si>
  <si>
    <t>Изделия столярные</t>
  </si>
  <si>
    <t>Переработка зерна</t>
  </si>
  <si>
    <t>Полимерные изделия</t>
  </si>
  <si>
    <t>Строительные материалы</t>
  </si>
  <si>
    <t>Автосервис</t>
  </si>
  <si>
    <t>Растеневодство</t>
  </si>
  <si>
    <t>Подсобное хозяйство</t>
  </si>
  <si>
    <t>Услуги автостоянки</t>
  </si>
  <si>
    <t>Сортировка деревянных палочек</t>
  </si>
  <si>
    <t>Лущенный шпон</t>
  </si>
  <si>
    <t>Сельскохозяйственный</t>
  </si>
  <si>
    <t>Переработка растительного сырья</t>
  </si>
  <si>
    <t>Сборка меетел</t>
  </si>
  <si>
    <t>Рационы питания</t>
  </si>
  <si>
    <t>Сок</t>
  </si>
  <si>
    <t>Растениеводство</t>
  </si>
  <si>
    <t>№п/п</t>
  </si>
  <si>
    <t>Дополнительные сведения по используемым площадям (электричество, водопровод, канализация, отопление)</t>
  </si>
  <si>
    <t>э, в, о</t>
  </si>
  <si>
    <t>э, в, о, к</t>
  </si>
  <si>
    <t>э, в</t>
  </si>
  <si>
    <t>э</t>
  </si>
  <si>
    <t>э, о</t>
  </si>
  <si>
    <t xml:space="preserve">э </t>
  </si>
  <si>
    <r>
      <t xml:space="preserve">634062 г. Томск ул.  Клюева,1 тел.: (3822)67-89-31, 60-22-36 Адрес эл.почты (для юр.лиц)  </t>
    </r>
    <r>
      <rPr>
        <sz val="12"/>
        <color rgb="FF00B0F0"/>
        <rFont val="Times New Roman"/>
        <family val="1"/>
        <charset val="204"/>
      </rPr>
      <t>lagertom70@yandex.ru</t>
    </r>
  </si>
  <si>
    <r>
      <t xml:space="preserve">636840 г. Асино ул. Мичурина,7  тел.: (38241) 60-21-78                                     Адрес эл.почты (для юр.лиц)                                         </t>
    </r>
    <r>
      <rPr>
        <sz val="12"/>
        <color rgb="FF00B0F0"/>
        <rFont val="Times New Roman"/>
        <family val="1"/>
        <charset val="204"/>
      </rPr>
      <t>m_ik2@mail.ru</t>
    </r>
  </si>
  <si>
    <r>
      <t xml:space="preserve">634031 г. Томск ул.Д.Бедного,18/2                               тел.:(3822) 60-21-49                              Адрес эл.почты (для юр.лиц)               </t>
    </r>
    <r>
      <rPr>
        <sz val="12"/>
        <color rgb="FF00B0F0"/>
        <rFont val="Times New Roman"/>
        <family val="1"/>
        <charset val="204"/>
      </rPr>
      <t>ctao-uk3@yandex.ru</t>
    </r>
  </si>
  <si>
    <r>
      <t xml:space="preserve">634034 г. Томск ул.Нахимова, 3/1 тел.: (3822) 60-21-99                              Адрес эл.почты (для юр.лиц) </t>
    </r>
    <r>
      <rPr>
        <sz val="12"/>
        <color rgb="FF00B0F0"/>
        <rFont val="Times New Roman"/>
        <family val="1"/>
        <charset val="204"/>
      </rPr>
      <t>d.ergardt@gmail.com</t>
    </r>
  </si>
  <si>
    <r>
      <t xml:space="preserve">634027 г.Томск ул.Кольцевой проезд,20 тел.: (3822) 60-22-15 Адрес эл.почты (для юр.лиц)                                  </t>
    </r>
    <r>
      <rPr>
        <sz val="12"/>
        <color rgb="FF00B0F0"/>
        <rFont val="Times New Roman"/>
        <family val="1"/>
        <charset val="204"/>
      </rPr>
      <t>tvk2tomsk@tomline.ru</t>
    </r>
  </si>
  <si>
    <t>Информация о наличии и использовании в исправительных учреждениях производственных площадей УФСИН России по Томской области на май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</si>
</sst>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5" zoomScaleNormal="85" workbookViewId="0">
      <selection sqref="A1:K2"/>
    </sheetView>
  </sheetViews>
  <sheetFormatPr defaultRowHeight="15.75"/>
  <cols>
    <col min="1" max="1" width="20.140625" style="1" customWidth="1"/>
    <col min="2" max="2" width="7.7109375" style="1" customWidth="1"/>
    <col min="3" max="3" width="18.7109375" style="1" customWidth="1"/>
    <col min="4" max="4" width="35.7109375" style="1" customWidth="1"/>
    <col min="5" max="5" width="21.140625" style="1" customWidth="1"/>
    <col min="6" max="6" width="24.140625" style="1" customWidth="1"/>
    <col min="7" max="7" width="23.7109375" style="1" customWidth="1"/>
    <col min="8" max="8" width="15.7109375" style="1" customWidth="1"/>
    <col min="9" max="9" width="14" style="1" customWidth="1"/>
    <col min="10" max="10" width="16.7109375" style="1" customWidth="1"/>
    <col min="11" max="11" width="16" style="1" customWidth="1"/>
    <col min="12" max="12" width="18" style="1" customWidth="1"/>
    <col min="13" max="13" width="25.42578125" style="1" customWidth="1"/>
    <col min="14" max="14" width="17" style="1" customWidth="1"/>
    <col min="15" max="15" width="21.7109375" style="1" customWidth="1"/>
    <col min="16" max="16384" width="9.140625" style="1"/>
  </cols>
  <sheetData>
    <row r="1" spans="1:15" ht="15" customHeight="1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2" t="s">
        <v>12</v>
      </c>
      <c r="M1" s="12"/>
      <c r="N1" s="12"/>
      <c r="O1" s="12"/>
    </row>
    <row r="2" spans="1: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2"/>
      <c r="M2" s="12"/>
      <c r="N2" s="12"/>
      <c r="O2" s="12"/>
    </row>
    <row r="3" spans="1:15" ht="15" customHeight="1">
      <c r="A3" s="13" t="s">
        <v>0</v>
      </c>
      <c r="B3" s="14" t="s">
        <v>45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5" t="s">
        <v>6</v>
      </c>
      <c r="I3" s="15"/>
      <c r="J3" s="15"/>
      <c r="K3" s="15"/>
      <c r="L3" s="16" t="s">
        <v>46</v>
      </c>
      <c r="M3" s="13" t="s">
        <v>14</v>
      </c>
      <c r="N3" s="13"/>
      <c r="O3" s="13"/>
    </row>
    <row r="4" spans="1:15">
      <c r="A4" s="13"/>
      <c r="B4" s="14"/>
      <c r="C4" s="13"/>
      <c r="D4" s="13"/>
      <c r="E4" s="13"/>
      <c r="F4" s="13"/>
      <c r="G4" s="13"/>
      <c r="H4" s="14" t="s">
        <v>7</v>
      </c>
      <c r="I4" s="14" t="s">
        <v>8</v>
      </c>
      <c r="J4" s="15" t="s">
        <v>9</v>
      </c>
      <c r="K4" s="15"/>
      <c r="L4" s="16"/>
      <c r="M4" s="13"/>
      <c r="N4" s="13"/>
      <c r="O4" s="13"/>
    </row>
    <row r="5" spans="1:15" ht="102.75" customHeight="1">
      <c r="A5" s="13"/>
      <c r="B5" s="14"/>
      <c r="C5" s="13"/>
      <c r="D5" s="13"/>
      <c r="E5" s="13"/>
      <c r="F5" s="13"/>
      <c r="G5" s="13"/>
      <c r="H5" s="14"/>
      <c r="I5" s="14"/>
      <c r="J5" s="9" t="s">
        <v>10</v>
      </c>
      <c r="K5" s="9" t="s">
        <v>11</v>
      </c>
      <c r="L5" s="16"/>
      <c r="M5" s="9" t="s">
        <v>13</v>
      </c>
      <c r="N5" s="9" t="s">
        <v>15</v>
      </c>
      <c r="O5" s="9" t="s">
        <v>16</v>
      </c>
    </row>
    <row r="6" spans="1:15" ht="15.75" customHeight="1">
      <c r="A6" s="13" t="s">
        <v>22</v>
      </c>
      <c r="B6" s="14">
        <v>1</v>
      </c>
      <c r="C6" s="14" t="s">
        <v>17</v>
      </c>
      <c r="D6" s="13" t="s">
        <v>53</v>
      </c>
      <c r="E6" s="14">
        <v>5</v>
      </c>
      <c r="F6" s="2" t="s">
        <v>23</v>
      </c>
      <c r="G6" s="6">
        <v>720.7</v>
      </c>
      <c r="H6" s="6">
        <v>720.7</v>
      </c>
      <c r="I6" s="2"/>
      <c r="J6" s="2"/>
      <c r="K6" s="2"/>
      <c r="L6" s="11" t="s">
        <v>47</v>
      </c>
      <c r="M6" s="2" t="s">
        <v>23</v>
      </c>
      <c r="N6" s="6">
        <v>2178.67</v>
      </c>
      <c r="O6" s="6">
        <v>43.6</v>
      </c>
    </row>
    <row r="7" spans="1:15" ht="15.75" customHeight="1">
      <c r="A7" s="13"/>
      <c r="B7" s="14"/>
      <c r="C7" s="14"/>
      <c r="D7" s="13"/>
      <c r="E7" s="14"/>
      <c r="F7" s="2" t="s">
        <v>24</v>
      </c>
      <c r="G7" s="6">
        <v>490.7</v>
      </c>
      <c r="H7" s="6">
        <v>490.7</v>
      </c>
      <c r="I7" s="2"/>
      <c r="J7" s="2"/>
      <c r="K7" s="2"/>
      <c r="L7" s="11" t="s">
        <v>47</v>
      </c>
      <c r="M7" s="2" t="s">
        <v>24</v>
      </c>
      <c r="N7" s="6">
        <v>2093.67</v>
      </c>
      <c r="O7" s="6">
        <v>77.400000000000006</v>
      </c>
    </row>
    <row r="8" spans="1:15" ht="15.75" customHeight="1">
      <c r="A8" s="13"/>
      <c r="B8" s="14"/>
      <c r="C8" s="14"/>
      <c r="D8" s="13"/>
      <c r="E8" s="14"/>
      <c r="F8" s="2" t="s">
        <v>25</v>
      </c>
      <c r="G8" s="6">
        <v>570.70000000000005</v>
      </c>
      <c r="H8" s="6">
        <v>570.70000000000005</v>
      </c>
      <c r="I8" s="2"/>
      <c r="J8" s="2"/>
      <c r="K8" s="2"/>
      <c r="L8" s="11" t="s">
        <v>47</v>
      </c>
      <c r="M8" s="2" t="s">
        <v>25</v>
      </c>
      <c r="N8" s="6">
        <v>3621.3</v>
      </c>
      <c r="O8" s="6">
        <v>82.1</v>
      </c>
    </row>
    <row r="9" spans="1:15" ht="15.75" customHeight="1">
      <c r="A9" s="13"/>
      <c r="B9" s="14"/>
      <c r="C9" s="14"/>
      <c r="D9" s="13"/>
      <c r="E9" s="14"/>
      <c r="F9" s="2" t="s">
        <v>26</v>
      </c>
      <c r="G9" s="6">
        <v>15.4</v>
      </c>
      <c r="H9" s="6">
        <v>15.4</v>
      </c>
      <c r="I9" s="2"/>
      <c r="J9" s="2"/>
      <c r="K9" s="2"/>
      <c r="L9" s="11" t="s">
        <v>47</v>
      </c>
      <c r="M9" s="2" t="s">
        <v>26</v>
      </c>
      <c r="N9" s="6">
        <v>2349.87</v>
      </c>
      <c r="O9" s="6">
        <v>78.67</v>
      </c>
    </row>
    <row r="10" spans="1:15" ht="13.5" customHeight="1">
      <c r="A10" s="13"/>
      <c r="B10" s="14"/>
      <c r="C10" s="14"/>
      <c r="D10" s="13"/>
      <c r="E10" s="14"/>
      <c r="F10" s="3" t="s">
        <v>31</v>
      </c>
      <c r="G10" s="6">
        <v>2449.8000000000002</v>
      </c>
      <c r="H10" s="6">
        <v>2449.8000000000002</v>
      </c>
      <c r="I10" s="2"/>
      <c r="J10" s="2"/>
      <c r="K10" s="2"/>
      <c r="L10" s="11" t="s">
        <v>48</v>
      </c>
      <c r="M10" s="3" t="s">
        <v>31</v>
      </c>
      <c r="N10" s="6">
        <v>6555.1</v>
      </c>
      <c r="O10" s="6">
        <v>99</v>
      </c>
    </row>
    <row r="11" spans="1:15" ht="33" customHeight="1">
      <c r="A11" s="13"/>
      <c r="B11" s="14"/>
      <c r="C11" s="14"/>
      <c r="D11" s="13"/>
      <c r="E11" s="14"/>
      <c r="F11" s="4" t="s">
        <v>32</v>
      </c>
      <c r="G11" s="6">
        <v>363</v>
      </c>
      <c r="H11" s="6">
        <v>363</v>
      </c>
      <c r="I11" s="2"/>
      <c r="J11" s="2"/>
      <c r="K11" s="2"/>
      <c r="L11" s="11" t="s">
        <v>48</v>
      </c>
      <c r="M11" s="4" t="s">
        <v>32</v>
      </c>
      <c r="N11" s="6">
        <v>1379.59</v>
      </c>
      <c r="O11" s="6">
        <v>44.1</v>
      </c>
    </row>
    <row r="12" spans="1:15" ht="15.75" customHeight="1">
      <c r="A12" s="13"/>
      <c r="B12" s="14"/>
      <c r="C12" s="14"/>
      <c r="D12" s="13"/>
      <c r="E12" s="14"/>
      <c r="F12" s="2" t="s">
        <v>33</v>
      </c>
      <c r="G12" s="6">
        <v>720.4</v>
      </c>
      <c r="H12" s="6">
        <v>720.4</v>
      </c>
      <c r="I12" s="2"/>
      <c r="J12" s="2"/>
      <c r="K12" s="2"/>
      <c r="L12" s="11" t="s">
        <v>48</v>
      </c>
      <c r="M12" s="2" t="s">
        <v>33</v>
      </c>
      <c r="N12" s="6">
        <v>125</v>
      </c>
      <c r="O12" s="6">
        <v>100</v>
      </c>
    </row>
    <row r="13" spans="1:15" ht="15.75" customHeight="1">
      <c r="A13" s="13"/>
      <c r="B13" s="14"/>
      <c r="C13" s="14"/>
      <c r="D13" s="13"/>
      <c r="E13" s="14"/>
      <c r="F13" s="2" t="s">
        <v>34</v>
      </c>
      <c r="G13" s="6">
        <v>412</v>
      </c>
      <c r="H13" s="6">
        <v>412</v>
      </c>
      <c r="I13" s="2"/>
      <c r="J13" s="2"/>
      <c r="K13" s="2"/>
      <c r="L13" s="11" t="s">
        <v>49</v>
      </c>
      <c r="M13" s="2" t="s">
        <v>44</v>
      </c>
      <c r="N13" s="6">
        <v>2379.5300000000002</v>
      </c>
      <c r="O13" s="6">
        <v>98</v>
      </c>
    </row>
    <row r="14" spans="1:15" ht="15.75" customHeight="1">
      <c r="A14" s="13"/>
      <c r="B14" s="14"/>
      <c r="C14" s="14"/>
      <c r="D14" s="13"/>
      <c r="E14" s="14"/>
      <c r="F14" s="3" t="s">
        <v>35</v>
      </c>
      <c r="G14" s="6">
        <v>926.65</v>
      </c>
      <c r="H14" s="6">
        <v>926.65</v>
      </c>
      <c r="I14" s="2"/>
      <c r="J14" s="2"/>
      <c r="K14" s="2"/>
      <c r="L14" s="11" t="s">
        <v>47</v>
      </c>
      <c r="M14" s="3" t="s">
        <v>35</v>
      </c>
      <c r="N14" s="6">
        <v>10150.64</v>
      </c>
      <c r="O14" s="6">
        <v>77.8</v>
      </c>
    </row>
    <row r="15" spans="1:15" ht="15.75" customHeight="1">
      <c r="A15" s="13"/>
      <c r="B15" s="14"/>
      <c r="C15" s="14"/>
      <c r="D15" s="13"/>
      <c r="E15" s="14"/>
      <c r="F15" s="2" t="s">
        <v>36</v>
      </c>
      <c r="G15" s="6">
        <v>400</v>
      </c>
      <c r="H15" s="6">
        <v>400</v>
      </c>
      <c r="I15" s="2"/>
      <c r="J15" s="2"/>
      <c r="K15" s="2"/>
      <c r="L15" s="11" t="s">
        <v>51</v>
      </c>
      <c r="M15" s="2" t="s">
        <v>36</v>
      </c>
      <c r="N15" s="6">
        <v>328.68</v>
      </c>
      <c r="O15" s="6">
        <v>75.7</v>
      </c>
    </row>
    <row r="16" spans="1:15" ht="16.5" customHeight="1">
      <c r="A16" s="13"/>
      <c r="B16" s="14"/>
      <c r="C16" s="14"/>
      <c r="D16" s="13"/>
      <c r="E16" s="14"/>
      <c r="F16" s="5" t="s">
        <v>27</v>
      </c>
      <c r="G16" s="7">
        <f>SUM(G6:G15)</f>
        <v>7069.3499999999995</v>
      </c>
      <c r="H16" s="7">
        <f>SUM(H6:H15)</f>
        <v>7069.3499999999995</v>
      </c>
      <c r="I16" s="2"/>
      <c r="J16" s="2"/>
      <c r="K16" s="2"/>
      <c r="L16" s="11"/>
      <c r="M16" s="2"/>
      <c r="N16" s="2"/>
      <c r="O16" s="2"/>
    </row>
    <row r="17" spans="1:15">
      <c r="A17" s="13"/>
      <c r="B17" s="14">
        <v>2</v>
      </c>
      <c r="C17" s="14" t="s">
        <v>18</v>
      </c>
      <c r="D17" s="13" t="s">
        <v>54</v>
      </c>
      <c r="E17" s="14">
        <v>115</v>
      </c>
      <c r="F17" s="2" t="s">
        <v>28</v>
      </c>
      <c r="G17" s="6">
        <v>157</v>
      </c>
      <c r="H17" s="6">
        <v>157</v>
      </c>
      <c r="I17" s="2"/>
      <c r="J17" s="2"/>
      <c r="K17" s="2"/>
      <c r="L17" s="11" t="s">
        <v>50</v>
      </c>
      <c r="M17" s="2" t="s">
        <v>28</v>
      </c>
      <c r="N17" s="6">
        <v>9897.18</v>
      </c>
      <c r="O17" s="6">
        <v>63.8</v>
      </c>
    </row>
    <row r="18" spans="1:15">
      <c r="A18" s="13"/>
      <c r="B18" s="14"/>
      <c r="C18" s="14"/>
      <c r="D18" s="13"/>
      <c r="E18" s="14"/>
      <c r="F18" s="2" t="s">
        <v>29</v>
      </c>
      <c r="G18" s="6">
        <v>536</v>
      </c>
      <c r="H18" s="6">
        <v>536</v>
      </c>
      <c r="I18" s="2"/>
      <c r="J18" s="2"/>
      <c r="K18" s="2"/>
      <c r="L18" s="11" t="s">
        <v>47</v>
      </c>
      <c r="M18" s="2" t="s">
        <v>29</v>
      </c>
      <c r="N18" s="6">
        <v>10002.049999999999</v>
      </c>
      <c r="O18" s="6">
        <v>92.6</v>
      </c>
    </row>
    <row r="19" spans="1:15">
      <c r="A19" s="13"/>
      <c r="B19" s="14"/>
      <c r="C19" s="14"/>
      <c r="D19" s="13"/>
      <c r="E19" s="14"/>
      <c r="F19" s="2" t="s">
        <v>24</v>
      </c>
      <c r="G19" s="6">
        <v>222.9</v>
      </c>
      <c r="H19" s="6">
        <v>222.9</v>
      </c>
      <c r="I19" s="2"/>
      <c r="J19" s="2"/>
      <c r="K19" s="2"/>
      <c r="L19" s="11" t="s">
        <v>47</v>
      </c>
      <c r="M19" s="2" t="s">
        <v>24</v>
      </c>
      <c r="N19" s="6">
        <v>1121.77</v>
      </c>
      <c r="O19" s="6">
        <v>76.569999999999993</v>
      </c>
    </row>
    <row r="20" spans="1:15">
      <c r="A20" s="13"/>
      <c r="B20" s="14"/>
      <c r="C20" s="14"/>
      <c r="D20" s="13"/>
      <c r="E20" s="14"/>
      <c r="F20" s="2" t="s">
        <v>25</v>
      </c>
      <c r="G20" s="6">
        <v>672</v>
      </c>
      <c r="H20" s="6">
        <v>672</v>
      </c>
      <c r="I20" s="2"/>
      <c r="J20" s="2"/>
      <c r="K20" s="2"/>
      <c r="L20" s="11" t="s">
        <v>47</v>
      </c>
      <c r="M20" s="2" t="s">
        <v>25</v>
      </c>
      <c r="N20" s="6">
        <v>10845.96</v>
      </c>
      <c r="O20" s="6">
        <v>81.599999999999994</v>
      </c>
    </row>
    <row r="21" spans="1:15" ht="31.5">
      <c r="A21" s="13"/>
      <c r="B21" s="14"/>
      <c r="C21" s="14"/>
      <c r="D21" s="13"/>
      <c r="E21" s="14"/>
      <c r="F21" s="3" t="s">
        <v>37</v>
      </c>
      <c r="G21" s="6">
        <v>152</v>
      </c>
      <c r="H21" s="6">
        <v>152</v>
      </c>
      <c r="I21" s="2"/>
      <c r="J21" s="2"/>
      <c r="K21" s="2"/>
      <c r="L21" s="11" t="s">
        <v>47</v>
      </c>
      <c r="M21" s="3" t="s">
        <v>37</v>
      </c>
      <c r="N21" s="6">
        <v>1391.82</v>
      </c>
      <c r="O21" s="6">
        <v>82.57</v>
      </c>
    </row>
    <row r="22" spans="1:15">
      <c r="A22" s="13"/>
      <c r="B22" s="14"/>
      <c r="C22" s="14"/>
      <c r="D22" s="13"/>
      <c r="E22" s="14"/>
      <c r="F22" s="2" t="s">
        <v>38</v>
      </c>
      <c r="G22" s="6">
        <v>1496</v>
      </c>
      <c r="H22" s="6">
        <v>1496</v>
      </c>
      <c r="I22" s="2"/>
      <c r="J22" s="2"/>
      <c r="K22" s="2"/>
      <c r="L22" s="11" t="s">
        <v>48</v>
      </c>
      <c r="M22" s="2" t="s">
        <v>38</v>
      </c>
      <c r="N22" s="6">
        <v>6453.99</v>
      </c>
      <c r="O22" s="6">
        <v>97.81</v>
      </c>
    </row>
    <row r="23" spans="1:15">
      <c r="A23" s="13"/>
      <c r="B23" s="14"/>
      <c r="C23" s="14"/>
      <c r="D23" s="13"/>
      <c r="E23" s="14"/>
      <c r="F23" s="2" t="s">
        <v>26</v>
      </c>
      <c r="G23" s="6">
        <v>24</v>
      </c>
      <c r="H23" s="6">
        <v>24</v>
      </c>
      <c r="I23" s="2"/>
      <c r="J23" s="2"/>
      <c r="K23" s="2"/>
      <c r="L23" s="11" t="s">
        <v>47</v>
      </c>
      <c r="M23" s="2" t="s">
        <v>26</v>
      </c>
      <c r="N23" s="6">
        <v>616.72</v>
      </c>
      <c r="O23" s="6">
        <v>43.7</v>
      </c>
    </row>
    <row r="24" spans="1:15">
      <c r="A24" s="13"/>
      <c r="B24" s="14"/>
      <c r="C24" s="14"/>
      <c r="D24" s="13"/>
      <c r="E24" s="14"/>
      <c r="F24" s="2" t="s">
        <v>34</v>
      </c>
      <c r="G24" s="6">
        <v>8030</v>
      </c>
      <c r="H24" s="6">
        <v>8030</v>
      </c>
      <c r="I24" s="2"/>
      <c r="J24" s="2"/>
      <c r="K24" s="2"/>
      <c r="L24" s="11" t="s">
        <v>49</v>
      </c>
      <c r="M24" s="2" t="s">
        <v>34</v>
      </c>
      <c r="N24" s="6">
        <v>1113.1199999999999</v>
      </c>
      <c r="O24" s="6">
        <v>68.599999999999994</v>
      </c>
    </row>
    <row r="25" spans="1:15">
      <c r="A25" s="13"/>
      <c r="B25" s="14"/>
      <c r="C25" s="14"/>
      <c r="D25" s="13"/>
      <c r="E25" s="14"/>
      <c r="F25" s="3" t="s">
        <v>35</v>
      </c>
      <c r="G25" s="6">
        <v>754.5</v>
      </c>
      <c r="H25" s="6">
        <v>754.5</v>
      </c>
      <c r="I25" s="2"/>
      <c r="J25" s="2"/>
      <c r="K25" s="2"/>
      <c r="L25" s="11" t="s">
        <v>47</v>
      </c>
      <c r="M25" s="3" t="s">
        <v>35</v>
      </c>
      <c r="N25" s="6">
        <v>5806.55</v>
      </c>
      <c r="O25" s="6">
        <v>93.1</v>
      </c>
    </row>
    <row r="26" spans="1:15">
      <c r="A26" s="13"/>
      <c r="B26" s="14"/>
      <c r="C26" s="14"/>
      <c r="D26" s="13"/>
      <c r="E26" s="14"/>
      <c r="F26" s="2" t="s">
        <v>33</v>
      </c>
      <c r="G26" s="6">
        <v>97.6</v>
      </c>
      <c r="H26" s="6">
        <v>97.6</v>
      </c>
      <c r="I26" s="2"/>
      <c r="J26" s="2"/>
      <c r="K26" s="2"/>
      <c r="L26" s="11" t="s">
        <v>48</v>
      </c>
      <c r="M26" s="2" t="s">
        <v>33</v>
      </c>
      <c r="N26" s="6">
        <v>818.77</v>
      </c>
      <c r="O26" s="6">
        <v>73.400000000000006</v>
      </c>
    </row>
    <row r="27" spans="1:15" ht="19.5" customHeight="1">
      <c r="A27" s="13"/>
      <c r="B27" s="14"/>
      <c r="C27" s="14"/>
      <c r="D27" s="13"/>
      <c r="E27" s="14"/>
      <c r="F27" s="5" t="s">
        <v>27</v>
      </c>
      <c r="G27" s="7">
        <f>SUM(G17:G26)</f>
        <v>12142</v>
      </c>
      <c r="H27" s="7">
        <f>SUM(H17:H26)</f>
        <v>12142</v>
      </c>
      <c r="I27" s="2"/>
      <c r="J27" s="2"/>
      <c r="K27" s="2"/>
      <c r="L27" s="11"/>
      <c r="M27" s="2"/>
      <c r="N27" s="6"/>
      <c r="O27" s="6"/>
    </row>
    <row r="28" spans="1:15" ht="18.75" customHeight="1">
      <c r="A28" s="13"/>
      <c r="B28" s="14">
        <v>3</v>
      </c>
      <c r="C28" s="14" t="s">
        <v>19</v>
      </c>
      <c r="D28" s="13" t="s">
        <v>55</v>
      </c>
      <c r="E28" s="14">
        <v>15</v>
      </c>
      <c r="F28" s="2" t="s">
        <v>23</v>
      </c>
      <c r="G28" s="6">
        <v>2969.4</v>
      </c>
      <c r="H28" s="6">
        <v>2969.4</v>
      </c>
      <c r="I28" s="2"/>
      <c r="J28" s="2"/>
      <c r="K28" s="2"/>
      <c r="L28" s="11" t="s">
        <v>47</v>
      </c>
      <c r="M28" s="2" t="s">
        <v>23</v>
      </c>
      <c r="N28" s="10">
        <v>9696.8799999999992</v>
      </c>
      <c r="O28" s="6">
        <v>23.9</v>
      </c>
    </row>
    <row r="29" spans="1:15">
      <c r="A29" s="13"/>
      <c r="B29" s="14"/>
      <c r="C29" s="14"/>
      <c r="D29" s="13"/>
      <c r="E29" s="14"/>
      <c r="F29" s="2" t="s">
        <v>24</v>
      </c>
      <c r="G29" s="8">
        <v>2030.2</v>
      </c>
      <c r="H29" s="8">
        <v>2030.2</v>
      </c>
      <c r="I29" s="6">
        <v>1474</v>
      </c>
      <c r="J29" s="6">
        <v>1474</v>
      </c>
      <c r="K29" s="2"/>
      <c r="L29" s="11" t="s">
        <v>47</v>
      </c>
      <c r="M29" s="2" t="s">
        <v>24</v>
      </c>
      <c r="N29" s="6">
        <v>6814.42</v>
      </c>
      <c r="O29" s="6">
        <v>51.3</v>
      </c>
    </row>
    <row r="30" spans="1:15">
      <c r="A30" s="13"/>
      <c r="B30" s="14"/>
      <c r="C30" s="14"/>
      <c r="D30" s="13"/>
      <c r="E30" s="14"/>
      <c r="F30" s="2" t="s">
        <v>25</v>
      </c>
      <c r="G30" s="6">
        <v>320</v>
      </c>
      <c r="H30" s="6">
        <v>320</v>
      </c>
      <c r="I30" s="2"/>
      <c r="J30" s="2"/>
      <c r="K30" s="2"/>
      <c r="L30" s="11" t="s">
        <v>47</v>
      </c>
      <c r="M30" s="2" t="s">
        <v>25</v>
      </c>
      <c r="N30" s="6">
        <v>2322.96</v>
      </c>
      <c r="O30" s="6">
        <v>60.1</v>
      </c>
    </row>
    <row r="31" spans="1:15">
      <c r="A31" s="13"/>
      <c r="B31" s="14"/>
      <c r="C31" s="14"/>
      <c r="D31" s="13"/>
      <c r="E31" s="14"/>
      <c r="F31" s="3" t="s">
        <v>39</v>
      </c>
      <c r="G31" s="6">
        <v>2177.6999999999998</v>
      </c>
      <c r="H31" s="6">
        <v>2177.6999999999998</v>
      </c>
      <c r="I31" s="2"/>
      <c r="J31" s="2"/>
      <c r="K31" s="2"/>
      <c r="L31" s="11" t="s">
        <v>47</v>
      </c>
      <c r="M31" s="3" t="s">
        <v>39</v>
      </c>
      <c r="N31" s="6">
        <v>8931.2000000000007</v>
      </c>
      <c r="O31" s="6">
        <v>22.6</v>
      </c>
    </row>
    <row r="32" spans="1:15">
      <c r="A32" s="13"/>
      <c r="B32" s="14"/>
      <c r="C32" s="14"/>
      <c r="D32" s="13"/>
      <c r="E32" s="14"/>
      <c r="F32" s="2" t="s">
        <v>33</v>
      </c>
      <c r="G32" s="6">
        <v>786.42</v>
      </c>
      <c r="H32" s="6">
        <v>786.42</v>
      </c>
      <c r="I32" s="2"/>
      <c r="J32" s="2"/>
      <c r="K32" s="2"/>
      <c r="L32" s="11" t="s">
        <v>48</v>
      </c>
      <c r="M32" s="2" t="s">
        <v>33</v>
      </c>
      <c r="N32" s="6">
        <v>1800</v>
      </c>
      <c r="O32" s="6">
        <v>33.5</v>
      </c>
    </row>
    <row r="33" spans="1:15">
      <c r="A33" s="13"/>
      <c r="B33" s="14"/>
      <c r="C33" s="14"/>
      <c r="D33" s="13"/>
      <c r="E33" s="14"/>
      <c r="F33" s="3" t="s">
        <v>31</v>
      </c>
      <c r="G33" s="6">
        <v>178.4</v>
      </c>
      <c r="H33" s="6">
        <v>178.4</v>
      </c>
      <c r="I33" s="2"/>
      <c r="J33" s="2"/>
      <c r="K33" s="2"/>
      <c r="L33" s="11" t="s">
        <v>47</v>
      </c>
      <c r="M33" s="3" t="s">
        <v>31</v>
      </c>
      <c r="N33" s="6">
        <v>3240.65</v>
      </c>
      <c r="O33" s="6">
        <v>31.3</v>
      </c>
    </row>
    <row r="34" spans="1:15">
      <c r="A34" s="13"/>
      <c r="B34" s="14"/>
      <c r="C34" s="14"/>
      <c r="D34" s="13"/>
      <c r="E34" s="14"/>
      <c r="F34" s="2" t="s">
        <v>26</v>
      </c>
      <c r="G34" s="6">
        <v>10</v>
      </c>
      <c r="H34" s="6">
        <v>10</v>
      </c>
      <c r="I34" s="2"/>
      <c r="J34" s="2"/>
      <c r="K34" s="2"/>
      <c r="L34" s="11" t="s">
        <v>47</v>
      </c>
      <c r="M34" s="2" t="s">
        <v>26</v>
      </c>
      <c r="N34" s="6">
        <v>2378.9699999999998</v>
      </c>
      <c r="O34" s="6">
        <v>21.68</v>
      </c>
    </row>
    <row r="35" spans="1:15" ht="31.5">
      <c r="A35" s="13"/>
      <c r="B35" s="14"/>
      <c r="C35" s="14"/>
      <c r="D35" s="13"/>
      <c r="E35" s="14"/>
      <c r="F35" s="3" t="s">
        <v>40</v>
      </c>
      <c r="G35" s="6">
        <v>756</v>
      </c>
      <c r="H35" s="6">
        <v>756</v>
      </c>
      <c r="I35" s="2"/>
      <c r="J35" s="2"/>
      <c r="K35" s="2"/>
      <c r="L35" s="11" t="s">
        <v>47</v>
      </c>
      <c r="M35" s="3" t="s">
        <v>40</v>
      </c>
      <c r="N35" s="6">
        <v>7267.58</v>
      </c>
      <c r="O35" s="6">
        <v>21.95</v>
      </c>
    </row>
    <row r="36" spans="1:15" ht="17.25" customHeight="1">
      <c r="A36" s="13"/>
      <c r="B36" s="14"/>
      <c r="C36" s="14"/>
      <c r="D36" s="13"/>
      <c r="E36" s="14"/>
      <c r="F36" s="5" t="s">
        <v>27</v>
      </c>
      <c r="G36" s="7">
        <f>SUM(G28:G35)</f>
        <v>9228.119999999999</v>
      </c>
      <c r="H36" s="7">
        <f>SUM(H28:H35)</f>
        <v>9228.119999999999</v>
      </c>
      <c r="I36" s="2"/>
      <c r="J36" s="2"/>
      <c r="K36" s="2"/>
      <c r="L36" s="11"/>
      <c r="M36" s="2"/>
      <c r="N36" s="6"/>
      <c r="O36" s="6"/>
    </row>
    <row r="37" spans="1:15">
      <c r="A37" s="13"/>
      <c r="B37" s="14">
        <v>4</v>
      </c>
      <c r="C37" s="14" t="s">
        <v>20</v>
      </c>
      <c r="D37" s="13" t="s">
        <v>56</v>
      </c>
      <c r="E37" s="14">
        <v>8</v>
      </c>
      <c r="F37" s="2" t="s">
        <v>23</v>
      </c>
      <c r="G37" s="6">
        <v>674.7</v>
      </c>
      <c r="H37" s="6">
        <v>674.7</v>
      </c>
      <c r="I37" s="2"/>
      <c r="J37" s="2"/>
      <c r="K37" s="2"/>
      <c r="L37" s="11" t="s">
        <v>47</v>
      </c>
      <c r="M37" s="2" t="s">
        <v>23</v>
      </c>
      <c r="N37" s="6">
        <v>2175.7600000000002</v>
      </c>
      <c r="O37" s="6">
        <v>68.900000000000006</v>
      </c>
    </row>
    <row r="38" spans="1:15">
      <c r="A38" s="13"/>
      <c r="B38" s="14"/>
      <c r="C38" s="14"/>
      <c r="D38" s="13"/>
      <c r="E38" s="14"/>
      <c r="F38" s="2" t="s">
        <v>24</v>
      </c>
      <c r="G38" s="6">
        <v>1303.0999999999999</v>
      </c>
      <c r="H38" s="6">
        <v>1303.0999999999999</v>
      </c>
      <c r="I38" s="2"/>
      <c r="J38" s="2"/>
      <c r="K38" s="2"/>
      <c r="L38" s="11" t="s">
        <v>47</v>
      </c>
      <c r="M38" s="2" t="s">
        <v>24</v>
      </c>
      <c r="N38" s="6">
        <v>20664.650000000001</v>
      </c>
      <c r="O38" s="6">
        <v>89.4</v>
      </c>
    </row>
    <row r="39" spans="1:15">
      <c r="A39" s="13"/>
      <c r="B39" s="14"/>
      <c r="C39" s="14"/>
      <c r="D39" s="13"/>
      <c r="E39" s="14"/>
      <c r="F39" s="2" t="s">
        <v>25</v>
      </c>
      <c r="G39" s="6">
        <v>228.3</v>
      </c>
      <c r="H39" s="6">
        <v>228.3</v>
      </c>
      <c r="I39" s="2"/>
      <c r="J39" s="2"/>
      <c r="K39" s="2"/>
      <c r="L39" s="11" t="s">
        <v>47</v>
      </c>
      <c r="M39" s="2" t="s">
        <v>25</v>
      </c>
      <c r="N39" s="6">
        <v>10046.43</v>
      </c>
      <c r="O39" s="6">
        <v>81.2</v>
      </c>
    </row>
    <row r="40" spans="1:15">
      <c r="A40" s="13"/>
      <c r="B40" s="14"/>
      <c r="C40" s="14"/>
      <c r="D40" s="13"/>
      <c r="E40" s="14"/>
      <c r="F40" s="2" t="s">
        <v>26</v>
      </c>
      <c r="G40" s="6">
        <v>36.299999999999997</v>
      </c>
      <c r="H40" s="6">
        <v>36.299999999999997</v>
      </c>
      <c r="I40" s="2"/>
      <c r="J40" s="2"/>
      <c r="K40" s="2"/>
      <c r="L40" s="11" t="s">
        <v>47</v>
      </c>
      <c r="M40" s="2" t="s">
        <v>26</v>
      </c>
      <c r="N40" s="6">
        <v>1842.6</v>
      </c>
      <c r="O40" s="6">
        <v>67.599999999999994</v>
      </c>
    </row>
    <row r="41" spans="1:15">
      <c r="A41" s="13"/>
      <c r="B41" s="14"/>
      <c r="C41" s="14"/>
      <c r="D41" s="13"/>
      <c r="E41" s="14"/>
      <c r="F41" s="2" t="s">
        <v>33</v>
      </c>
      <c r="G41" s="6">
        <v>734.7</v>
      </c>
      <c r="H41" s="6">
        <v>734.7</v>
      </c>
      <c r="I41" s="2"/>
      <c r="J41" s="2"/>
      <c r="K41" s="2"/>
      <c r="L41" s="11" t="s">
        <v>48</v>
      </c>
      <c r="M41" s="2" t="s">
        <v>33</v>
      </c>
      <c r="N41" s="6">
        <v>2580</v>
      </c>
      <c r="O41" s="6">
        <v>75.2</v>
      </c>
    </row>
    <row r="42" spans="1:15">
      <c r="A42" s="13"/>
      <c r="B42" s="14"/>
      <c r="C42" s="14"/>
      <c r="D42" s="13"/>
      <c r="E42" s="14"/>
      <c r="F42" s="2" t="s">
        <v>41</v>
      </c>
      <c r="G42" s="6">
        <v>20.399999999999999</v>
      </c>
      <c r="H42" s="6">
        <v>20.399999999999999</v>
      </c>
      <c r="I42" s="2"/>
      <c r="J42" s="2"/>
      <c r="K42" s="2"/>
      <c r="L42" s="11" t="s">
        <v>47</v>
      </c>
      <c r="M42" s="2" t="s">
        <v>41</v>
      </c>
      <c r="N42" s="6">
        <v>523</v>
      </c>
      <c r="O42" s="6">
        <v>17</v>
      </c>
    </row>
    <row r="43" spans="1:15">
      <c r="A43" s="13"/>
      <c r="B43" s="14"/>
      <c r="C43" s="14"/>
      <c r="D43" s="13"/>
      <c r="E43" s="14"/>
      <c r="F43" s="2" t="s">
        <v>42</v>
      </c>
      <c r="G43" s="6">
        <v>167.3</v>
      </c>
      <c r="H43" s="6">
        <v>167.3</v>
      </c>
      <c r="I43" s="2"/>
      <c r="J43" s="2"/>
      <c r="K43" s="2"/>
      <c r="L43" s="11" t="s">
        <v>47</v>
      </c>
      <c r="M43" s="2" t="s">
        <v>42</v>
      </c>
      <c r="N43" s="6">
        <v>147600</v>
      </c>
      <c r="O43" s="6">
        <v>98.74</v>
      </c>
    </row>
    <row r="44" spans="1:15">
      <c r="A44" s="13"/>
      <c r="B44" s="14"/>
      <c r="C44" s="14"/>
      <c r="D44" s="13"/>
      <c r="E44" s="14"/>
      <c r="F44" s="2" t="s">
        <v>43</v>
      </c>
      <c r="G44" s="6">
        <v>25.8</v>
      </c>
      <c r="H44" s="6">
        <v>25.8</v>
      </c>
      <c r="I44" s="2"/>
      <c r="J44" s="2"/>
      <c r="K44" s="2"/>
      <c r="L44" s="11" t="s">
        <v>47</v>
      </c>
      <c r="M44" s="2" t="s">
        <v>43</v>
      </c>
      <c r="N44" s="6">
        <v>1692</v>
      </c>
      <c r="O44" s="6">
        <v>91.6</v>
      </c>
    </row>
    <row r="45" spans="1:15">
      <c r="A45" s="13"/>
      <c r="B45" s="14"/>
      <c r="C45" s="14"/>
      <c r="D45" s="13"/>
      <c r="E45" s="14"/>
      <c r="F45" s="3" t="s">
        <v>35</v>
      </c>
      <c r="G45" s="6">
        <v>1247</v>
      </c>
      <c r="H45" s="6">
        <v>1247</v>
      </c>
      <c r="I45" s="2"/>
      <c r="J45" s="2"/>
      <c r="K45" s="2"/>
      <c r="L45" s="11" t="s">
        <v>47</v>
      </c>
      <c r="M45" s="3" t="s">
        <v>35</v>
      </c>
      <c r="N45" s="6">
        <v>9140.68</v>
      </c>
      <c r="O45" s="6">
        <v>32.86</v>
      </c>
    </row>
    <row r="46" spans="1:15">
      <c r="A46" s="13"/>
      <c r="B46" s="14"/>
      <c r="C46" s="14"/>
      <c r="D46" s="13"/>
      <c r="E46" s="14"/>
      <c r="F46" s="2" t="s">
        <v>30</v>
      </c>
      <c r="G46" s="6">
        <v>393.5</v>
      </c>
      <c r="H46" s="6">
        <v>393.5</v>
      </c>
      <c r="I46" s="2"/>
      <c r="J46" s="2"/>
      <c r="K46" s="2"/>
      <c r="L46" s="11" t="s">
        <v>47</v>
      </c>
      <c r="M46" s="2" t="s">
        <v>30</v>
      </c>
      <c r="N46" s="6">
        <v>20484</v>
      </c>
      <c r="O46" s="6">
        <v>33.9</v>
      </c>
    </row>
    <row r="47" spans="1:15" ht="17.25" customHeight="1">
      <c r="A47" s="13"/>
      <c r="B47" s="14"/>
      <c r="C47" s="14"/>
      <c r="D47" s="13"/>
      <c r="E47" s="14"/>
      <c r="F47" s="5" t="s">
        <v>27</v>
      </c>
      <c r="G47" s="7">
        <f>SUM(G37:G46)</f>
        <v>4831.1000000000004</v>
      </c>
      <c r="H47" s="7">
        <f>SUM(H37:H46)</f>
        <v>4831.1000000000004</v>
      </c>
      <c r="I47" s="2"/>
      <c r="J47" s="2"/>
      <c r="K47" s="2"/>
      <c r="L47" s="11"/>
      <c r="M47" s="2"/>
      <c r="N47" s="6"/>
      <c r="O47" s="6"/>
    </row>
    <row r="48" spans="1:15">
      <c r="A48" s="13"/>
      <c r="B48" s="14">
        <v>5</v>
      </c>
      <c r="C48" s="14" t="s">
        <v>21</v>
      </c>
      <c r="D48" s="13" t="s">
        <v>57</v>
      </c>
      <c r="E48" s="14">
        <v>5</v>
      </c>
      <c r="F48" s="2" t="s">
        <v>25</v>
      </c>
      <c r="G48" s="6">
        <v>63.9</v>
      </c>
      <c r="H48" s="6">
        <v>63.9</v>
      </c>
      <c r="I48" s="2"/>
      <c r="J48" s="2"/>
      <c r="K48" s="2"/>
      <c r="L48" s="11" t="s">
        <v>51</v>
      </c>
      <c r="M48" s="2" t="s">
        <v>25</v>
      </c>
      <c r="N48" s="6">
        <v>1881.33</v>
      </c>
      <c r="O48" s="6">
        <v>92.7</v>
      </c>
    </row>
    <row r="49" spans="1:15" ht="28.5" customHeight="1">
      <c r="A49" s="13"/>
      <c r="B49" s="14"/>
      <c r="C49" s="14"/>
      <c r="D49" s="13"/>
      <c r="E49" s="14"/>
      <c r="F49" s="2" t="s">
        <v>36</v>
      </c>
      <c r="G49" s="6">
        <v>1.3</v>
      </c>
      <c r="H49" s="6">
        <v>1.3</v>
      </c>
      <c r="I49" s="2"/>
      <c r="J49" s="2"/>
      <c r="K49" s="2"/>
      <c r="L49" s="11" t="s">
        <v>52</v>
      </c>
      <c r="M49" s="2" t="s">
        <v>36</v>
      </c>
      <c r="N49" s="6">
        <v>801.44</v>
      </c>
      <c r="O49" s="6">
        <v>41.8</v>
      </c>
    </row>
    <row r="50" spans="1:15" ht="41.25" customHeight="1">
      <c r="A50" s="13"/>
      <c r="B50" s="14"/>
      <c r="C50" s="14"/>
      <c r="D50" s="13"/>
      <c r="E50" s="14"/>
      <c r="F50" s="5" t="s">
        <v>27</v>
      </c>
      <c r="G50" s="7">
        <f>SUM(G48:G49)</f>
        <v>65.2</v>
      </c>
      <c r="H50" s="7">
        <f>SUM(H48:H49)</f>
        <v>65.2</v>
      </c>
      <c r="I50" s="2"/>
      <c r="J50" s="2"/>
      <c r="K50" s="2"/>
      <c r="L50" s="11"/>
      <c r="M50" s="2"/>
      <c r="N50" s="6"/>
      <c r="O50" s="6"/>
    </row>
  </sheetData>
  <mergeCells count="36">
    <mergeCell ref="E37:E47"/>
    <mergeCell ref="D37:D47"/>
    <mergeCell ref="E48:E50"/>
    <mergeCell ref="D48:D50"/>
    <mergeCell ref="E6:E16"/>
    <mergeCell ref="D6:D16"/>
    <mergeCell ref="E17:E27"/>
    <mergeCell ref="D17:D27"/>
    <mergeCell ref="E28:E36"/>
    <mergeCell ref="D28:D36"/>
    <mergeCell ref="A6:A50"/>
    <mergeCell ref="C6:C16"/>
    <mergeCell ref="B6:B16"/>
    <mergeCell ref="C17:C27"/>
    <mergeCell ref="B17:B27"/>
    <mergeCell ref="C48:C50"/>
    <mergeCell ref="B48:B50"/>
    <mergeCell ref="C28:C36"/>
    <mergeCell ref="B28:B36"/>
    <mergeCell ref="C37:C47"/>
    <mergeCell ref="B37:B47"/>
    <mergeCell ref="L1:O2"/>
    <mergeCell ref="A3:A5"/>
    <mergeCell ref="B3:B5"/>
    <mergeCell ref="C3:C5"/>
    <mergeCell ref="D3:D5"/>
    <mergeCell ref="E3:E5"/>
    <mergeCell ref="F3:F5"/>
    <mergeCell ref="G3:G5"/>
    <mergeCell ref="J4:K4"/>
    <mergeCell ref="H3:K3"/>
    <mergeCell ref="H4:H5"/>
    <mergeCell ref="I4:I5"/>
    <mergeCell ref="M3:O4"/>
    <mergeCell ref="L3:L5"/>
    <mergeCell ref="A1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2021-04-20T08:22:09Z</dcterms:modified>
</cp:coreProperties>
</file>